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835"/>
  </bookViews>
  <sheets>
    <sheet name="PERSONAL FEBRUARIE 2019" sheetId="3" r:id="rId1"/>
    <sheet name="BUNURI SI SERV.FEBRUARIE 2019" sheetId="4" r:id="rId2"/>
  </sheets>
  <calcPr calcId="145621"/>
</workbook>
</file>

<file path=xl/calcChain.xml><?xml version="1.0" encoding="utf-8"?>
<calcChain xmlns="http://schemas.openxmlformats.org/spreadsheetml/2006/main">
  <c r="D113" i="4" l="1"/>
  <c r="D83" i="4"/>
  <c r="D120" i="4"/>
  <c r="D115" i="4"/>
  <c r="D103" i="4"/>
  <c r="D86" i="4"/>
  <c r="D74" i="4"/>
  <c r="D71" i="4"/>
  <c r="D56" i="4"/>
  <c r="D35" i="4"/>
  <c r="D28" i="4"/>
  <c r="D24" i="4"/>
  <c r="D21" i="4"/>
  <c r="D19" i="4"/>
  <c r="D16" i="4"/>
  <c r="D13" i="4"/>
  <c r="D14" i="3"/>
  <c r="D26" i="3"/>
  <c r="D23" i="3"/>
  <c r="D17" i="3"/>
</calcChain>
</file>

<file path=xl/sharedStrings.xml><?xml version="1.0" encoding="utf-8"?>
<sst xmlns="http://schemas.openxmlformats.org/spreadsheetml/2006/main" count="227" uniqueCount="149">
  <si>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</si>
  <si>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</si>
  <si>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</si>
  <si>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</si>
  <si>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</si>
  <si>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</si>
  <si>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</si>
  <si>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</si>
  <si>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</si>
  <si>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</si>
  <si>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</si>
  <si>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</si>
  <si>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</si>
  <si>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</si>
  <si>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</si>
  <si>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</si>
  <si>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</si>
  <si>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</si>
  <si>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</si>
  <si>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</si>
  <si>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</si>
  <si>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</si>
  <si>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</si>
  <si>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</si>
  <si>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</si>
  <si>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</si>
  <si>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</si>
  <si>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</si>
  <si>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</si>
  <si>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</si>
  <si>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</si>
  <si>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</si>
  <si>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</si>
  <si>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</si>
  <si>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</si>
  <si>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</si>
  <si>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</si>
  <si>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</si>
  <si>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</si>
  <si>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</si>
  <si>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</si>
  <si>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Consiliul Judetean Timis - intretinere ANL Timis</t>
  </si>
  <si>
    <t>Total 20.01.30</t>
  </si>
  <si>
    <t>20.06.01.</t>
  </si>
  <si>
    <t>Deplasari interne</t>
  </si>
  <si>
    <t>Total 20.06.01</t>
  </si>
  <si>
    <t>Sandu Cristian-onorariu expert</t>
  </si>
  <si>
    <t>Total 20.12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</si>
  <si>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</si>
  <si>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</si>
  <si>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</si>
  <si>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</si>
  <si>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</si>
  <si>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</si>
  <si>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</si>
  <si>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</si>
  <si>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Despagubiri litigii</t>
  </si>
  <si>
    <t>Total 59.17</t>
  </si>
  <si>
    <t>59.40</t>
  </si>
  <si>
    <t>Bugetul de Stat - fond handicap</t>
  </si>
  <si>
    <t>Total 59.40</t>
  </si>
  <si>
    <t>Total 20.25</t>
  </si>
  <si>
    <t>11</t>
  </si>
  <si>
    <t>15</t>
  </si>
  <si>
    <t>Posta Romana - posta</t>
  </si>
  <si>
    <t>21</t>
  </si>
  <si>
    <t>Fan Courier - posta</t>
  </si>
  <si>
    <t>SGPI Security Force - paza sediu ANL</t>
  </si>
  <si>
    <t>Rosal Grup - salubritate sediu ANL</t>
  </si>
  <si>
    <t>Locativ - chirie ANL Mures</t>
  </si>
  <si>
    <t>07</t>
  </si>
  <si>
    <t>Concediu odihna</t>
  </si>
  <si>
    <t>08</t>
  </si>
  <si>
    <t>14</t>
  </si>
  <si>
    <t>Abonament RATB, Metrorex</t>
  </si>
  <si>
    <t>18</t>
  </si>
  <si>
    <t>Scala Assistance - taxa drum</t>
  </si>
  <si>
    <t>22</t>
  </si>
  <si>
    <t>25</t>
  </si>
  <si>
    <t>Abonament RATB</t>
  </si>
  <si>
    <t>28</t>
  </si>
  <si>
    <t>Busu Bya - restituire dobanda GBE</t>
  </si>
  <si>
    <t>Institutia Prefectului Judetului Mehedinti - intretinere ANL Mehedinti</t>
  </si>
  <si>
    <t>Producton - cartuse imprimanta</t>
  </si>
  <si>
    <t xml:space="preserve">                                                                                        Perioada : Februarie 2019</t>
  </si>
  <si>
    <t xml:space="preserve">Februarie </t>
  </si>
  <si>
    <t>Februarie</t>
  </si>
  <si>
    <t>01</t>
  </si>
  <si>
    <t>Primaria Sector 3 - cheltuieli judecata</t>
  </si>
  <si>
    <t>Enel - energie electrica sediu ANL</t>
  </si>
  <si>
    <t>Apa Nova - apa si canaliazare sediu ANL</t>
  </si>
  <si>
    <t>06</t>
  </si>
  <si>
    <t>Pac New Spa - spalare auto</t>
  </si>
  <si>
    <t>Tribunalul Valcea - onorariu expert Deaconu Elena</t>
  </si>
  <si>
    <t>Monitorul Oficial - Expert Monitor on-line</t>
  </si>
  <si>
    <t>Euroins Romania - polite RCA</t>
  </si>
  <si>
    <t>Compania de Informatica Neamt - abonament Lex Expert</t>
  </si>
  <si>
    <t>Infserv - abonament program DOCLIB</t>
  </si>
  <si>
    <t>Prestige Impex - piese de schimb</t>
  </si>
  <si>
    <t>Prestige Impex - reparatii auto</t>
  </si>
  <si>
    <t>ISC Bihor - chirie spatiu ANL Bihor</t>
  </si>
  <si>
    <t>Municipiul Piatra Neamt - intretinere spatiu birou ANL Neamt</t>
  </si>
  <si>
    <t>Primaria Brasov - intretinere spatiu birou ANL Brasov</t>
  </si>
  <si>
    <t>Primaria Brasov - intretinere spatiu birou ANL Brasov asoc.de proprietari</t>
  </si>
  <si>
    <t>Primaria Sector 3 - taxa judiciara de timbru</t>
  </si>
  <si>
    <t>Nexus - legalizare copii</t>
  </si>
  <si>
    <t>Bell Bau - restituire dobanda GBE</t>
  </si>
  <si>
    <t>71.01.01</t>
  </si>
  <si>
    <t>Total 71.01.01</t>
  </si>
  <si>
    <t>Primaria Voluntari - taxa autorizare construire Henri Coanda Voluntari 495 unitati</t>
  </si>
  <si>
    <t>OMV - carburanti</t>
  </si>
  <si>
    <t>Nobel Home Services - intretinere sisteme filtrare apa</t>
  </si>
  <si>
    <t>R &amp; D Office Impex - furnituri birou</t>
  </si>
  <si>
    <t>Cometa - asistenta tehnica program contabiliatte</t>
  </si>
  <si>
    <t>Cip Avanatj - curatenie sediu ANL</t>
  </si>
  <si>
    <t>Judetul Satu Mare - intretinere ANL Satu Mare</t>
  </si>
  <si>
    <t>Telekom - penalitati intarziere</t>
  </si>
  <si>
    <t>Telekom - telefonie fixa, mobila, internet</t>
  </si>
  <si>
    <t xml:space="preserve">Glass Piatra Service - piese de schimb </t>
  </si>
  <si>
    <t>12</t>
  </si>
  <si>
    <t>ISC Bihor - intretinere spatiu ANL Bihor</t>
  </si>
  <si>
    <t>19</t>
  </si>
  <si>
    <t>Renodanika - restituire dobanda GBE</t>
  </si>
  <si>
    <t>Simplex Domum - restituire dobanda GBE</t>
  </si>
  <si>
    <t>20</t>
  </si>
  <si>
    <t>Engie Romania - gaze naturale sediu ANL</t>
  </si>
  <si>
    <t>Avia Motors - reparatii auto</t>
  </si>
  <si>
    <t>Primaria Tirgu Mures - taxa cladire ANL Mures</t>
  </si>
  <si>
    <t>Primaria Tirgu Mures - taxa teren ANL Mures</t>
  </si>
  <si>
    <t>Agentia pentru Protectia Mediului Brasov - taxa aviz mediu</t>
  </si>
  <si>
    <t>Cristymih Service - multiplicare chei</t>
  </si>
  <si>
    <t>Steko Com; Sema Parc; Compania Municipala Parking Bucuresti - tichete parcare</t>
  </si>
  <si>
    <t>Tires &amp; Parts - reparatii auto</t>
  </si>
  <si>
    <t>Agentia de Vanzari; Monitorul Oficial - publicare anunt</t>
  </si>
  <si>
    <t>Despagubiri civile</t>
  </si>
  <si>
    <t>27</t>
  </si>
  <si>
    <t>Primaria Sector 3 - taxa judiciara timbru</t>
  </si>
  <si>
    <t>ANCPI Brasov - extras carte funciara</t>
  </si>
  <si>
    <t>Aldona - restituire dobanda GBE</t>
  </si>
  <si>
    <t>Trasca Cosmin - cheltuieli judecata</t>
  </si>
  <si>
    <t>Cirjaliu Valentina - cheltuieli judecata</t>
  </si>
  <si>
    <t>Cirjaliu Valentina - dobanda penalizatoare</t>
  </si>
  <si>
    <t>Trasca Cosmin - dobanda penalizatoare</t>
  </si>
  <si>
    <t>26</t>
  </si>
  <si>
    <t>Primaria Iasi - taxa aviz versanti</t>
  </si>
  <si>
    <t>Concedii medicale</t>
  </si>
  <si>
    <t>05</t>
  </si>
  <si>
    <t>Reglare ianuarie 2019 - Ionescu Georgeta - cheltuieli judecata</t>
  </si>
  <si>
    <t>Storno Reglare ianuarie 2019 - Ionescu Georgeta - cheltuieli judecata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</si>
</sst>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D10" sqref="D10"/>
    </sheetView>
  </sheetViews>
  <sheetFormatPr defaultRowHeight="15" x14ac:dyDescent="0.25"/>
  <cols>
    <col min="1" max="1" width="23.28515625" customWidth="1"/>
    <col min="2" max="2" width="9.7109375" customWidth="1"/>
    <col min="4" max="4" width="12.42578125" customWidth="1"/>
    <col min="5" max="5" width="47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</v>
      </c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 t="s">
        <v>84</v>
      </c>
      <c r="B5" s="1"/>
      <c r="C5" s="1"/>
      <c r="D5" s="1"/>
      <c r="E5" s="1"/>
    </row>
    <row r="7" spans="1:5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s="27" customFormat="1" x14ac:dyDescent="0.25">
      <c r="A8" s="4" t="s">
        <v>7</v>
      </c>
      <c r="B8" s="9" t="s">
        <v>85</v>
      </c>
      <c r="C8" s="6" t="s">
        <v>146</v>
      </c>
      <c r="D8" s="7">
        <v>1000</v>
      </c>
      <c r="E8" s="8" t="s">
        <v>71</v>
      </c>
    </row>
    <row r="9" spans="1:5" x14ac:dyDescent="0.25">
      <c r="A9" s="4"/>
      <c r="B9" s="5"/>
      <c r="C9" s="6" t="s">
        <v>62</v>
      </c>
      <c r="D9" s="7">
        <v>416167</v>
      </c>
      <c r="E9" s="28" t="s">
        <v>8</v>
      </c>
    </row>
    <row r="10" spans="1:5" x14ac:dyDescent="0.25">
      <c r="A10" s="4"/>
      <c r="B10" s="5"/>
      <c r="C10" s="6" t="s">
        <v>119</v>
      </c>
      <c r="D10" s="7">
        <v>323948</v>
      </c>
      <c r="E10" s="8" t="s">
        <v>9</v>
      </c>
    </row>
    <row r="11" spans="1:5" x14ac:dyDescent="0.25">
      <c r="A11" s="4"/>
      <c r="B11" s="5"/>
      <c r="C11" s="6"/>
      <c r="D11" s="7">
        <v>32477</v>
      </c>
      <c r="E11" s="8" t="s">
        <v>8</v>
      </c>
    </row>
    <row r="12" spans="1:5" x14ac:dyDescent="0.25">
      <c r="A12" s="4"/>
      <c r="B12" s="9"/>
      <c r="C12" s="6" t="s">
        <v>80</v>
      </c>
      <c r="D12" s="7">
        <v>6331</v>
      </c>
      <c r="E12" s="8" t="s">
        <v>10</v>
      </c>
    </row>
    <row r="13" spans="1:5" x14ac:dyDescent="0.25">
      <c r="A13" s="4"/>
      <c r="B13" s="9"/>
      <c r="C13" s="6"/>
      <c r="D13" s="7">
        <v>951</v>
      </c>
      <c r="E13" s="8" t="s">
        <v>11</v>
      </c>
    </row>
    <row r="14" spans="1:5" x14ac:dyDescent="0.25">
      <c r="A14" s="2" t="s">
        <v>12</v>
      </c>
      <c r="B14" s="2"/>
      <c r="C14" s="10"/>
      <c r="D14" s="11">
        <f>SUM(D8:D13)</f>
        <v>780874</v>
      </c>
      <c r="E14" s="12"/>
    </row>
    <row r="15" spans="1:5" x14ac:dyDescent="0.25">
      <c r="A15" s="13" t="s">
        <v>13</v>
      </c>
      <c r="B15" s="13"/>
      <c r="C15" s="6" t="s">
        <v>119</v>
      </c>
      <c r="D15" s="7">
        <v>6096</v>
      </c>
      <c r="E15" s="13" t="s">
        <v>14</v>
      </c>
    </row>
    <row r="16" spans="1:5" x14ac:dyDescent="0.25">
      <c r="A16" s="13"/>
      <c r="B16" s="13"/>
      <c r="C16" s="6" t="s">
        <v>75</v>
      </c>
      <c r="D16" s="7">
        <v>8592</v>
      </c>
      <c r="E16" s="13" t="s">
        <v>14</v>
      </c>
    </row>
    <row r="17" spans="1:5" x14ac:dyDescent="0.25">
      <c r="A17" s="2" t="s">
        <v>15</v>
      </c>
      <c r="B17" s="2"/>
      <c r="C17" s="10"/>
      <c r="D17" s="11">
        <f>SUM(D15:D16)</f>
        <v>14688</v>
      </c>
      <c r="E17" s="14"/>
    </row>
    <row r="18" spans="1:5" x14ac:dyDescent="0.25">
      <c r="A18" s="13" t="s">
        <v>16</v>
      </c>
      <c r="B18" s="13"/>
      <c r="C18" s="6" t="s">
        <v>70</v>
      </c>
      <c r="D18" s="7">
        <v>34</v>
      </c>
      <c r="E18" s="13" t="s">
        <v>17</v>
      </c>
    </row>
    <row r="19" spans="1:5" x14ac:dyDescent="0.25">
      <c r="A19" s="13"/>
      <c r="B19" s="13"/>
      <c r="C19" s="6" t="s">
        <v>72</v>
      </c>
      <c r="D19" s="7">
        <v>60</v>
      </c>
      <c r="E19" s="13" t="s">
        <v>17</v>
      </c>
    </row>
    <row r="20" spans="1:5" x14ac:dyDescent="0.25">
      <c r="A20" s="13"/>
      <c r="B20" s="13"/>
      <c r="C20" s="6" t="s">
        <v>63</v>
      </c>
      <c r="D20" s="7">
        <v>40</v>
      </c>
      <c r="E20" s="13" t="s">
        <v>17</v>
      </c>
    </row>
    <row r="21" spans="1:5" x14ac:dyDescent="0.25">
      <c r="A21" s="13"/>
      <c r="B21" s="13"/>
      <c r="C21" s="6" t="s">
        <v>80</v>
      </c>
      <c r="D21" s="7">
        <v>20</v>
      </c>
      <c r="E21" s="13" t="s">
        <v>17</v>
      </c>
    </row>
    <row r="22" spans="1:5" x14ac:dyDescent="0.25">
      <c r="A22" s="13"/>
      <c r="B22" s="13"/>
      <c r="C22" s="6"/>
      <c r="D22" s="7">
        <v>20</v>
      </c>
      <c r="E22" s="13" t="s">
        <v>17</v>
      </c>
    </row>
    <row r="23" spans="1:5" x14ac:dyDescent="0.25">
      <c r="A23" s="2" t="s">
        <v>18</v>
      </c>
      <c r="B23" s="2"/>
      <c r="C23" s="10"/>
      <c r="D23" s="11">
        <f>SUM(D18:D22)</f>
        <v>174</v>
      </c>
      <c r="E23" s="2"/>
    </row>
    <row r="24" spans="1:5" x14ac:dyDescent="0.25">
      <c r="A24" s="13" t="s">
        <v>19</v>
      </c>
      <c r="B24" s="13"/>
      <c r="C24" s="6" t="s">
        <v>119</v>
      </c>
      <c r="D24" s="15">
        <v>17900</v>
      </c>
      <c r="E24" s="16" t="s">
        <v>20</v>
      </c>
    </row>
    <row r="25" spans="1:5" x14ac:dyDescent="0.25">
      <c r="A25" s="13"/>
      <c r="B25" s="13"/>
      <c r="C25" s="6"/>
      <c r="D25" s="15">
        <v>3467</v>
      </c>
      <c r="E25" s="16" t="s">
        <v>145</v>
      </c>
    </row>
    <row r="26" spans="1:5" x14ac:dyDescent="0.25">
      <c r="A26" s="2" t="s">
        <v>21</v>
      </c>
      <c r="B26" s="2"/>
      <c r="C26" s="10"/>
      <c r="D26" s="11">
        <f>SUM(D24:D25)</f>
        <v>21367</v>
      </c>
      <c r="E26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opLeftCell="A97" workbookViewId="0">
      <selection activeCell="D76" sqref="D76"/>
    </sheetView>
  </sheetViews>
  <sheetFormatPr defaultRowHeight="15" x14ac:dyDescent="0.25"/>
  <cols>
    <col min="1" max="1" width="22.85546875" customWidth="1"/>
    <col min="4" max="4" width="13.7109375" customWidth="1"/>
    <col min="5" max="5" width="73.140625" customWidth="1"/>
  </cols>
  <sheetData>
    <row r="1" spans="1:5" x14ac:dyDescent="0.25">
      <c r="A1" s="1" t="s">
        <v>22</v>
      </c>
      <c r="B1" s="1"/>
      <c r="C1" s="1"/>
      <c r="D1" s="1"/>
    </row>
    <row r="2" spans="1:5" x14ac:dyDescent="0.25">
      <c r="A2" s="1" t="s">
        <v>23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24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84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25</v>
      </c>
      <c r="B11" s="9" t="s">
        <v>86</v>
      </c>
      <c r="C11" s="6" t="s">
        <v>73</v>
      </c>
      <c r="D11" s="18">
        <v>2568.02</v>
      </c>
      <c r="E11" s="13" t="s">
        <v>112</v>
      </c>
    </row>
    <row r="12" spans="1:5" x14ac:dyDescent="0.25">
      <c r="A12" s="4"/>
      <c r="B12" s="9"/>
      <c r="C12" s="6" t="s">
        <v>65</v>
      </c>
      <c r="D12" s="18">
        <v>1673.24</v>
      </c>
      <c r="E12" s="13" t="s">
        <v>83</v>
      </c>
    </row>
    <row r="13" spans="1:5" x14ac:dyDescent="0.25">
      <c r="A13" s="19" t="s">
        <v>26</v>
      </c>
      <c r="B13" s="3"/>
      <c r="C13" s="3"/>
      <c r="D13" s="20">
        <f>SUM(D11:D12)</f>
        <v>4241.26</v>
      </c>
      <c r="E13" s="2"/>
    </row>
    <row r="14" spans="1:5" x14ac:dyDescent="0.25">
      <c r="A14" s="4" t="s">
        <v>27</v>
      </c>
      <c r="B14" s="9"/>
      <c r="C14" s="6" t="s">
        <v>87</v>
      </c>
      <c r="D14" s="21">
        <v>9685.5499999999993</v>
      </c>
      <c r="E14" s="14" t="s">
        <v>89</v>
      </c>
    </row>
    <row r="15" spans="1:5" x14ac:dyDescent="0.25">
      <c r="A15" s="4"/>
      <c r="B15" s="9"/>
      <c r="C15" s="6" t="s">
        <v>65</v>
      </c>
      <c r="D15" s="21">
        <v>22290.63</v>
      </c>
      <c r="E15" s="14" t="s">
        <v>125</v>
      </c>
    </row>
    <row r="16" spans="1:5" x14ac:dyDescent="0.25">
      <c r="A16" s="19" t="s">
        <v>28</v>
      </c>
      <c r="B16" s="2"/>
      <c r="C16" s="2"/>
      <c r="D16" s="22">
        <f>SUM(D14:D15)</f>
        <v>31976.18</v>
      </c>
      <c r="E16" s="2"/>
    </row>
    <row r="17" spans="1:5" x14ac:dyDescent="0.25">
      <c r="A17" s="4" t="s">
        <v>29</v>
      </c>
      <c r="B17" s="13"/>
      <c r="C17" s="6" t="s">
        <v>87</v>
      </c>
      <c r="D17" s="21">
        <v>1119.1300000000001</v>
      </c>
      <c r="E17" s="14" t="s">
        <v>90</v>
      </c>
    </row>
    <row r="18" spans="1:5" x14ac:dyDescent="0.25">
      <c r="A18" s="4"/>
      <c r="B18" s="13"/>
      <c r="C18" s="6" t="s">
        <v>65</v>
      </c>
      <c r="D18" s="21">
        <v>737.15</v>
      </c>
      <c r="E18" s="14" t="s">
        <v>68</v>
      </c>
    </row>
    <row r="19" spans="1:5" x14ac:dyDescent="0.25">
      <c r="A19" s="19" t="s">
        <v>30</v>
      </c>
      <c r="B19" s="2"/>
      <c r="C19" s="2"/>
      <c r="D19" s="22">
        <f>SUM(D17:D18)</f>
        <v>1856.2800000000002</v>
      </c>
      <c r="E19" s="2"/>
    </row>
    <row r="20" spans="1:5" x14ac:dyDescent="0.25">
      <c r="A20" s="4" t="s">
        <v>31</v>
      </c>
      <c r="B20" s="13"/>
      <c r="C20" s="6" t="s">
        <v>73</v>
      </c>
      <c r="D20" s="21">
        <v>5896.61</v>
      </c>
      <c r="E20" s="14" t="s">
        <v>110</v>
      </c>
    </row>
    <row r="21" spans="1:5" x14ac:dyDescent="0.25">
      <c r="A21" s="19" t="s">
        <v>32</v>
      </c>
      <c r="B21" s="2"/>
      <c r="C21" s="2"/>
      <c r="D21" s="22">
        <f>SUM(D20)</f>
        <v>5896.61</v>
      </c>
      <c r="E21" s="2"/>
    </row>
    <row r="22" spans="1:5" x14ac:dyDescent="0.25">
      <c r="A22" s="4" t="s">
        <v>33</v>
      </c>
      <c r="B22" s="13"/>
      <c r="C22" s="17" t="s">
        <v>70</v>
      </c>
      <c r="D22" s="21">
        <v>473.62</v>
      </c>
      <c r="E22" s="14" t="s">
        <v>98</v>
      </c>
    </row>
    <row r="23" spans="1:5" x14ac:dyDescent="0.25">
      <c r="A23" s="4"/>
      <c r="B23" s="13"/>
      <c r="C23" s="17" t="s">
        <v>72</v>
      </c>
      <c r="D23" s="21">
        <v>153</v>
      </c>
      <c r="E23" s="14" t="s">
        <v>118</v>
      </c>
    </row>
    <row r="24" spans="1:5" x14ac:dyDescent="0.25">
      <c r="A24" s="19" t="s">
        <v>34</v>
      </c>
      <c r="B24" s="2"/>
      <c r="C24" s="2"/>
      <c r="D24" s="22">
        <f>SUM(D22:D23)</f>
        <v>626.62</v>
      </c>
      <c r="E24" s="2"/>
    </row>
    <row r="25" spans="1:5" x14ac:dyDescent="0.25">
      <c r="A25" s="4" t="s">
        <v>35</v>
      </c>
      <c r="B25" s="13"/>
      <c r="C25" s="6" t="s">
        <v>73</v>
      </c>
      <c r="D25" s="21">
        <v>865.3</v>
      </c>
      <c r="E25" s="13" t="s">
        <v>64</v>
      </c>
    </row>
    <row r="26" spans="1:5" x14ac:dyDescent="0.25">
      <c r="A26" s="4"/>
      <c r="B26" s="13"/>
      <c r="C26" s="6"/>
      <c r="D26" s="21">
        <v>3577.2</v>
      </c>
      <c r="E26" s="14" t="s">
        <v>117</v>
      </c>
    </row>
    <row r="27" spans="1:5" x14ac:dyDescent="0.25">
      <c r="A27" s="4"/>
      <c r="B27" s="13"/>
      <c r="C27" s="17" t="s">
        <v>143</v>
      </c>
      <c r="D27" s="21">
        <v>20.83</v>
      </c>
      <c r="E27" s="14" t="s">
        <v>66</v>
      </c>
    </row>
    <row r="28" spans="1:5" x14ac:dyDescent="0.25">
      <c r="A28" s="2" t="s">
        <v>36</v>
      </c>
      <c r="B28" s="2"/>
      <c r="C28" s="10"/>
      <c r="D28" s="11">
        <f>SUM(D25:D27)</f>
        <v>4463.33</v>
      </c>
      <c r="E28" s="13"/>
    </row>
    <row r="29" spans="1:5" x14ac:dyDescent="0.25">
      <c r="A29" s="13" t="s">
        <v>37</v>
      </c>
      <c r="B29" s="13"/>
      <c r="C29" s="17" t="s">
        <v>70</v>
      </c>
      <c r="D29" s="7">
        <v>40</v>
      </c>
      <c r="E29" s="13" t="s">
        <v>92</v>
      </c>
    </row>
    <row r="30" spans="1:5" x14ac:dyDescent="0.25">
      <c r="A30" s="13"/>
      <c r="B30" s="13"/>
      <c r="C30" s="17"/>
      <c r="D30" s="7">
        <v>73.010000000000005</v>
      </c>
      <c r="E30" s="13" t="s">
        <v>99</v>
      </c>
    </row>
    <row r="31" spans="1:5" x14ac:dyDescent="0.25">
      <c r="A31" s="13"/>
      <c r="B31" s="13"/>
      <c r="C31" s="17" t="s">
        <v>124</v>
      </c>
      <c r="D31" s="7">
        <v>120</v>
      </c>
      <c r="E31" s="13" t="s">
        <v>92</v>
      </c>
    </row>
    <row r="32" spans="1:5" x14ac:dyDescent="0.25">
      <c r="A32" s="13"/>
      <c r="B32" s="13"/>
      <c r="C32" s="6" t="s">
        <v>65</v>
      </c>
      <c r="D32" s="7">
        <v>498.91</v>
      </c>
      <c r="E32" s="14" t="s">
        <v>126</v>
      </c>
    </row>
    <row r="33" spans="1:5" x14ac:dyDescent="0.25">
      <c r="A33" s="13"/>
      <c r="B33" s="13"/>
      <c r="C33" s="6"/>
      <c r="D33" s="7">
        <v>3775.29</v>
      </c>
      <c r="E33" s="14" t="s">
        <v>99</v>
      </c>
    </row>
    <row r="34" spans="1:5" x14ac:dyDescent="0.25">
      <c r="A34" s="13"/>
      <c r="B34" s="13"/>
      <c r="C34" s="17" t="s">
        <v>77</v>
      </c>
      <c r="D34" s="7">
        <v>213</v>
      </c>
      <c r="E34" s="14" t="s">
        <v>132</v>
      </c>
    </row>
    <row r="35" spans="1:5" x14ac:dyDescent="0.25">
      <c r="A35" s="2" t="s">
        <v>38</v>
      </c>
      <c r="B35" s="2"/>
      <c r="C35" s="10"/>
      <c r="D35" s="11">
        <f>SUM(D29:D34)</f>
        <v>4720.21</v>
      </c>
      <c r="E35" s="2"/>
    </row>
    <row r="36" spans="1:5" x14ac:dyDescent="0.25">
      <c r="A36" s="13" t="s">
        <v>39</v>
      </c>
      <c r="B36" s="13"/>
      <c r="C36" s="6" t="s">
        <v>70</v>
      </c>
      <c r="D36" s="7">
        <v>300</v>
      </c>
      <c r="E36" s="14" t="s">
        <v>94</v>
      </c>
    </row>
    <row r="37" spans="1:5" x14ac:dyDescent="0.25">
      <c r="A37" s="13"/>
      <c r="B37" s="13"/>
      <c r="C37" s="17"/>
      <c r="D37" s="7">
        <v>2853</v>
      </c>
      <c r="E37" s="14" t="s">
        <v>95</v>
      </c>
    </row>
    <row r="38" spans="1:5" x14ac:dyDescent="0.25">
      <c r="A38" s="13"/>
      <c r="B38" s="13"/>
      <c r="C38" s="17"/>
      <c r="D38" s="7">
        <v>817.13</v>
      </c>
      <c r="E38" s="14" t="s">
        <v>96</v>
      </c>
    </row>
    <row r="39" spans="1:5" x14ac:dyDescent="0.25">
      <c r="A39" s="13"/>
      <c r="B39" s="13"/>
      <c r="C39" s="17"/>
      <c r="D39" s="7">
        <v>2017.77</v>
      </c>
      <c r="E39" s="14" t="s">
        <v>97</v>
      </c>
    </row>
    <row r="40" spans="1:5" x14ac:dyDescent="0.25">
      <c r="A40" s="13"/>
      <c r="B40" s="13"/>
      <c r="C40" s="17"/>
      <c r="D40" s="7">
        <v>332.79</v>
      </c>
      <c r="E40" s="14" t="s">
        <v>101</v>
      </c>
    </row>
    <row r="41" spans="1:5" x14ac:dyDescent="0.25">
      <c r="A41" s="13"/>
      <c r="B41" s="13"/>
      <c r="C41" s="17"/>
      <c r="D41" s="7">
        <v>710.85</v>
      </c>
      <c r="E41" s="14" t="s">
        <v>102</v>
      </c>
    </row>
    <row r="42" spans="1:5" x14ac:dyDescent="0.25">
      <c r="A42" s="13"/>
      <c r="B42" s="13"/>
      <c r="C42" s="17"/>
      <c r="D42" s="7">
        <v>248.87</v>
      </c>
      <c r="E42" s="14" t="s">
        <v>103</v>
      </c>
    </row>
    <row r="43" spans="1:5" x14ac:dyDescent="0.25">
      <c r="A43" s="13"/>
      <c r="B43" s="13"/>
      <c r="C43" s="17" t="s">
        <v>73</v>
      </c>
      <c r="D43" s="7">
        <v>1560</v>
      </c>
      <c r="E43" s="14" t="s">
        <v>111</v>
      </c>
    </row>
    <row r="44" spans="1:5" x14ac:dyDescent="0.25">
      <c r="A44" s="13"/>
      <c r="B44" s="13"/>
      <c r="C44" s="17"/>
      <c r="D44" s="7">
        <v>4700.5</v>
      </c>
      <c r="E44" s="14" t="s">
        <v>113</v>
      </c>
    </row>
    <row r="45" spans="1:5" x14ac:dyDescent="0.25">
      <c r="A45" s="13"/>
      <c r="B45" s="13"/>
      <c r="C45" s="17"/>
      <c r="D45" s="7">
        <v>8145.31</v>
      </c>
      <c r="E45" s="14" t="s">
        <v>67</v>
      </c>
    </row>
    <row r="46" spans="1:5" x14ac:dyDescent="0.25">
      <c r="A46" s="13"/>
      <c r="B46" s="13"/>
      <c r="C46" s="17"/>
      <c r="D46" s="7">
        <v>11510.13</v>
      </c>
      <c r="E46" s="14" t="s">
        <v>114</v>
      </c>
    </row>
    <row r="47" spans="1:5" x14ac:dyDescent="0.25">
      <c r="A47" s="13"/>
      <c r="B47" s="13"/>
      <c r="C47" s="6"/>
      <c r="D47" s="7">
        <v>379.75</v>
      </c>
      <c r="E47" s="14" t="s">
        <v>115</v>
      </c>
    </row>
    <row r="48" spans="1:5" x14ac:dyDescent="0.25">
      <c r="A48" s="13"/>
      <c r="B48" s="13"/>
      <c r="C48" s="6"/>
      <c r="D48" s="7">
        <v>1.51</v>
      </c>
      <c r="E48" s="14" t="s">
        <v>120</v>
      </c>
    </row>
    <row r="49" spans="1:5" x14ac:dyDescent="0.25">
      <c r="A49" s="13"/>
      <c r="B49" s="13"/>
      <c r="C49" s="6"/>
      <c r="D49" s="7">
        <v>23.16</v>
      </c>
      <c r="E49" s="14" t="s">
        <v>120</v>
      </c>
    </row>
    <row r="50" spans="1:5" x14ac:dyDescent="0.25">
      <c r="A50" s="13"/>
      <c r="B50" s="13"/>
      <c r="C50" s="6"/>
      <c r="D50" s="7">
        <v>3.82</v>
      </c>
      <c r="E50" s="14" t="s">
        <v>120</v>
      </c>
    </row>
    <row r="51" spans="1:5" s="27" customFormat="1" x14ac:dyDescent="0.25">
      <c r="A51" s="13"/>
      <c r="B51" s="13"/>
      <c r="C51" s="17"/>
      <c r="D51" s="7">
        <v>352.78</v>
      </c>
      <c r="E51" s="13" t="s">
        <v>101</v>
      </c>
    </row>
    <row r="52" spans="1:5" x14ac:dyDescent="0.25">
      <c r="A52" s="13"/>
      <c r="B52" s="13"/>
      <c r="C52" s="17" t="s">
        <v>65</v>
      </c>
      <c r="D52" s="7">
        <v>582.20000000000005</v>
      </c>
      <c r="E52" s="14" t="s">
        <v>41</v>
      </c>
    </row>
    <row r="53" spans="1:5" x14ac:dyDescent="0.25">
      <c r="A53" s="13"/>
      <c r="B53" s="13"/>
      <c r="C53" s="17"/>
      <c r="D53" s="7">
        <v>1011.5</v>
      </c>
      <c r="E53" s="14" t="s">
        <v>40</v>
      </c>
    </row>
    <row r="54" spans="1:5" x14ac:dyDescent="0.25">
      <c r="A54" s="13"/>
      <c r="B54" s="13"/>
      <c r="C54" s="17"/>
      <c r="D54" s="7">
        <v>61</v>
      </c>
      <c r="E54" s="14" t="s">
        <v>82</v>
      </c>
    </row>
    <row r="55" spans="1:5" x14ac:dyDescent="0.25">
      <c r="A55" s="13"/>
      <c r="B55" s="13"/>
      <c r="C55" s="6"/>
      <c r="D55" s="7">
        <v>4</v>
      </c>
      <c r="E55" s="14" t="s">
        <v>82</v>
      </c>
    </row>
    <row r="56" spans="1:5" x14ac:dyDescent="0.25">
      <c r="A56" s="2" t="s">
        <v>42</v>
      </c>
      <c r="B56" s="2"/>
      <c r="C56" s="10"/>
      <c r="D56" s="11">
        <f>SUM(D36:D55)</f>
        <v>35616.07</v>
      </c>
      <c r="E56" s="14"/>
    </row>
    <row r="57" spans="1:5" x14ac:dyDescent="0.25">
      <c r="A57" s="13" t="s">
        <v>43</v>
      </c>
      <c r="B57" s="13"/>
      <c r="C57" s="6" t="s">
        <v>70</v>
      </c>
      <c r="D57" s="7">
        <v>531.80999999999995</v>
      </c>
      <c r="E57" s="13" t="s">
        <v>44</v>
      </c>
    </row>
    <row r="58" spans="1:5" x14ac:dyDescent="0.25">
      <c r="A58" s="13"/>
      <c r="B58" s="13"/>
      <c r="C58" s="17"/>
      <c r="D58" s="7">
        <v>969.87</v>
      </c>
      <c r="E58" s="13" t="s">
        <v>44</v>
      </c>
    </row>
    <row r="59" spans="1:5" x14ac:dyDescent="0.25">
      <c r="A59" s="13"/>
      <c r="B59" s="13"/>
      <c r="C59" s="17"/>
      <c r="D59" s="7">
        <v>65.8</v>
      </c>
      <c r="E59" s="13" t="s">
        <v>44</v>
      </c>
    </row>
    <row r="60" spans="1:5" x14ac:dyDescent="0.25">
      <c r="A60" s="13"/>
      <c r="B60" s="13"/>
      <c r="C60" s="17"/>
      <c r="D60" s="7">
        <v>334.49</v>
      </c>
      <c r="E60" s="13" t="s">
        <v>44</v>
      </c>
    </row>
    <row r="61" spans="1:5" x14ac:dyDescent="0.25">
      <c r="A61" s="13"/>
      <c r="B61" s="13"/>
      <c r="C61" s="17"/>
      <c r="D61" s="7">
        <v>563.49</v>
      </c>
      <c r="E61" s="13" t="s">
        <v>44</v>
      </c>
    </row>
    <row r="62" spans="1:5" x14ac:dyDescent="0.25">
      <c r="A62" s="13"/>
      <c r="B62" s="13"/>
      <c r="C62" s="17"/>
      <c r="D62" s="7">
        <v>630.91</v>
      </c>
      <c r="E62" s="13" t="s">
        <v>44</v>
      </c>
    </row>
    <row r="63" spans="1:5" x14ac:dyDescent="0.25">
      <c r="A63" s="13"/>
      <c r="B63" s="13"/>
      <c r="C63" s="17"/>
      <c r="D63" s="7">
        <v>305.32</v>
      </c>
      <c r="E63" s="13" t="s">
        <v>44</v>
      </c>
    </row>
    <row r="64" spans="1:5" x14ac:dyDescent="0.25">
      <c r="A64" s="13"/>
      <c r="B64" s="13"/>
      <c r="C64" s="17"/>
      <c r="D64" s="7">
        <v>200</v>
      </c>
      <c r="E64" s="13" t="s">
        <v>44</v>
      </c>
    </row>
    <row r="65" spans="1:5" x14ac:dyDescent="0.25">
      <c r="A65" s="13"/>
      <c r="B65" s="13"/>
      <c r="C65" s="17"/>
      <c r="D65" s="7">
        <v>391.53</v>
      </c>
      <c r="E65" s="13" t="s">
        <v>44</v>
      </c>
    </row>
    <row r="66" spans="1:5" x14ac:dyDescent="0.25">
      <c r="A66" s="13"/>
      <c r="B66" s="13"/>
      <c r="C66" s="17" t="s">
        <v>72</v>
      </c>
      <c r="D66" s="7">
        <v>519.78</v>
      </c>
      <c r="E66" s="13" t="s">
        <v>44</v>
      </c>
    </row>
    <row r="67" spans="1:5" x14ac:dyDescent="0.25">
      <c r="A67" s="13"/>
      <c r="B67" s="13"/>
      <c r="C67" s="17" t="s">
        <v>63</v>
      </c>
      <c r="D67" s="7">
        <v>120</v>
      </c>
      <c r="E67" s="13" t="s">
        <v>74</v>
      </c>
    </row>
    <row r="68" spans="1:5" x14ac:dyDescent="0.25">
      <c r="A68" s="13"/>
      <c r="B68" s="13"/>
      <c r="C68" s="17"/>
      <c r="D68" s="7">
        <v>50</v>
      </c>
      <c r="E68" s="13" t="s">
        <v>79</v>
      </c>
    </row>
    <row r="69" spans="1:5" x14ac:dyDescent="0.25">
      <c r="A69" s="13"/>
      <c r="B69" s="13"/>
      <c r="C69" s="17"/>
      <c r="D69" s="7">
        <v>230</v>
      </c>
      <c r="E69" s="13" t="s">
        <v>44</v>
      </c>
    </row>
    <row r="70" spans="1:5" x14ac:dyDescent="0.25">
      <c r="A70" s="13"/>
      <c r="B70" s="13"/>
      <c r="C70" s="17" t="s">
        <v>80</v>
      </c>
      <c r="D70" s="7">
        <v>26</v>
      </c>
      <c r="E70" s="13" t="s">
        <v>44</v>
      </c>
    </row>
    <row r="71" spans="1:5" x14ac:dyDescent="0.25">
      <c r="A71" s="2" t="s">
        <v>45</v>
      </c>
      <c r="B71" s="2"/>
      <c r="C71" s="10"/>
      <c r="D71" s="11">
        <f>SUM(D57:D70)</f>
        <v>4939</v>
      </c>
      <c r="E71" s="2"/>
    </row>
    <row r="72" spans="1:5" x14ac:dyDescent="0.25">
      <c r="A72" s="23">
        <v>20.12</v>
      </c>
      <c r="B72" s="13"/>
      <c r="C72" s="6" t="s">
        <v>70</v>
      </c>
      <c r="D72" s="7">
        <v>700</v>
      </c>
      <c r="E72" s="14" t="s">
        <v>93</v>
      </c>
    </row>
    <row r="73" spans="1:5" x14ac:dyDescent="0.25">
      <c r="A73" s="23"/>
      <c r="B73" s="13"/>
      <c r="C73" s="6" t="s">
        <v>73</v>
      </c>
      <c r="D73" s="7">
        <v>1400</v>
      </c>
      <c r="E73" s="14" t="s">
        <v>46</v>
      </c>
    </row>
    <row r="74" spans="1:5" x14ac:dyDescent="0.25">
      <c r="A74" s="2" t="s">
        <v>47</v>
      </c>
      <c r="B74" s="2"/>
      <c r="C74" s="10"/>
      <c r="D74" s="11">
        <f>SUM(D72:D73)</f>
        <v>2100</v>
      </c>
      <c r="E74" s="2"/>
    </row>
    <row r="75" spans="1:5" x14ac:dyDescent="0.25">
      <c r="A75" s="13" t="s">
        <v>48</v>
      </c>
      <c r="B75" s="13"/>
      <c r="C75" s="17"/>
      <c r="D75" s="7">
        <v>126.73</v>
      </c>
      <c r="E75" s="13" t="s">
        <v>49</v>
      </c>
    </row>
    <row r="76" spans="1:5" x14ac:dyDescent="0.25">
      <c r="A76" s="2" t="s">
        <v>50</v>
      </c>
      <c r="B76" s="2"/>
      <c r="C76" s="10"/>
      <c r="D76" s="11">
        <v>126.73</v>
      </c>
      <c r="E76" s="2"/>
    </row>
    <row r="77" spans="1:5" x14ac:dyDescent="0.25">
      <c r="A77" s="8">
        <v>20.25</v>
      </c>
      <c r="B77" s="13"/>
      <c r="C77" s="17" t="s">
        <v>87</v>
      </c>
      <c r="D77" s="7">
        <v>6076.91</v>
      </c>
      <c r="E77" s="13" t="s">
        <v>88</v>
      </c>
    </row>
    <row r="78" spans="1:5" x14ac:dyDescent="0.25">
      <c r="A78" s="8"/>
      <c r="B78" s="13"/>
      <c r="C78" s="17" t="s">
        <v>121</v>
      </c>
      <c r="D78" s="7">
        <v>100</v>
      </c>
      <c r="E78" s="13" t="s">
        <v>88</v>
      </c>
    </row>
    <row r="79" spans="1:5" x14ac:dyDescent="0.25">
      <c r="A79" s="8"/>
      <c r="B79" s="13"/>
      <c r="C79" s="17" t="s">
        <v>124</v>
      </c>
      <c r="D79" s="7">
        <v>3000</v>
      </c>
      <c r="E79" s="13" t="s">
        <v>139</v>
      </c>
    </row>
    <row r="80" spans="1:5" x14ac:dyDescent="0.25">
      <c r="A80" s="8"/>
      <c r="B80" s="13"/>
      <c r="C80" s="17"/>
      <c r="D80" s="7">
        <v>500</v>
      </c>
      <c r="E80" s="13" t="s">
        <v>140</v>
      </c>
    </row>
    <row r="81" spans="1:5" x14ac:dyDescent="0.25">
      <c r="A81" s="8"/>
      <c r="B81" s="13"/>
      <c r="C81" s="17" t="s">
        <v>135</v>
      </c>
      <c r="D81" s="7">
        <v>5184.8500000000004</v>
      </c>
      <c r="E81" s="13" t="s">
        <v>136</v>
      </c>
    </row>
    <row r="82" spans="1:5" x14ac:dyDescent="0.25">
      <c r="A82" s="8"/>
      <c r="B82" s="13"/>
      <c r="C82" s="17"/>
      <c r="D82" s="7">
        <v>10000</v>
      </c>
      <c r="E82" s="13" t="s">
        <v>147</v>
      </c>
    </row>
    <row r="83" spans="1:5" x14ac:dyDescent="0.25">
      <c r="A83" s="2" t="s">
        <v>61</v>
      </c>
      <c r="B83" s="2"/>
      <c r="C83" s="10"/>
      <c r="D83" s="11">
        <f>SUM(D77:D82)</f>
        <v>24861.760000000002</v>
      </c>
      <c r="E83" s="2"/>
    </row>
    <row r="84" spans="1:5" x14ac:dyDescent="0.25">
      <c r="A84" s="13" t="s">
        <v>51</v>
      </c>
      <c r="B84" s="13"/>
      <c r="C84" s="17" t="s">
        <v>70</v>
      </c>
      <c r="D84" s="7">
        <v>260.85000000000002</v>
      </c>
      <c r="E84" s="13" t="s">
        <v>100</v>
      </c>
    </row>
    <row r="85" spans="1:5" x14ac:dyDescent="0.25">
      <c r="A85" s="13"/>
      <c r="B85" s="13"/>
      <c r="C85" s="17" t="s">
        <v>63</v>
      </c>
      <c r="D85" s="7">
        <v>112.35</v>
      </c>
      <c r="E85" s="13" t="s">
        <v>69</v>
      </c>
    </row>
    <row r="86" spans="1:5" x14ac:dyDescent="0.25">
      <c r="A86" s="2" t="s">
        <v>52</v>
      </c>
      <c r="B86" s="2"/>
      <c r="C86" s="10"/>
      <c r="D86" s="11">
        <f>SUM(D84:D85)</f>
        <v>373.20000000000005</v>
      </c>
      <c r="E86" s="2"/>
    </row>
    <row r="87" spans="1:5" x14ac:dyDescent="0.25">
      <c r="A87" s="13" t="s">
        <v>53</v>
      </c>
      <c r="B87" s="13"/>
      <c r="C87" s="6" t="s">
        <v>70</v>
      </c>
      <c r="D87" s="7">
        <v>399.45</v>
      </c>
      <c r="E87" s="14" t="s">
        <v>76</v>
      </c>
    </row>
    <row r="88" spans="1:5" x14ac:dyDescent="0.25">
      <c r="A88" s="13"/>
      <c r="B88" s="13"/>
      <c r="C88" s="6" t="s">
        <v>73</v>
      </c>
      <c r="D88" s="7">
        <v>60</v>
      </c>
      <c r="E88" s="14" t="s">
        <v>104</v>
      </c>
    </row>
    <row r="89" spans="1:5" x14ac:dyDescent="0.25">
      <c r="A89" s="13"/>
      <c r="B89" s="13"/>
      <c r="C89" s="6"/>
      <c r="D89" s="7">
        <v>202.3</v>
      </c>
      <c r="E89" s="14" t="s">
        <v>105</v>
      </c>
    </row>
    <row r="90" spans="1:5" x14ac:dyDescent="0.25">
      <c r="A90" s="13"/>
      <c r="B90" s="13"/>
      <c r="C90" s="6"/>
      <c r="D90" s="7">
        <v>64.180000000000007</v>
      </c>
      <c r="E90" s="14" t="s">
        <v>106</v>
      </c>
    </row>
    <row r="91" spans="1:5" x14ac:dyDescent="0.25">
      <c r="A91" s="13"/>
      <c r="B91" s="13"/>
      <c r="C91" s="6"/>
      <c r="D91" s="7">
        <v>4.2</v>
      </c>
      <c r="E91" s="14" t="s">
        <v>116</v>
      </c>
    </row>
    <row r="92" spans="1:5" x14ac:dyDescent="0.25">
      <c r="A92" s="13"/>
      <c r="B92" s="13"/>
      <c r="C92" s="6" t="s">
        <v>63</v>
      </c>
      <c r="D92" s="7">
        <v>80</v>
      </c>
      <c r="E92" s="14" t="s">
        <v>130</v>
      </c>
    </row>
    <row r="93" spans="1:5" x14ac:dyDescent="0.25">
      <c r="A93" s="13"/>
      <c r="B93" s="13"/>
      <c r="C93" s="17" t="s">
        <v>121</v>
      </c>
      <c r="D93" s="7">
        <v>2.83</v>
      </c>
      <c r="E93" s="13" t="s">
        <v>122</v>
      </c>
    </row>
    <row r="94" spans="1:5" x14ac:dyDescent="0.25">
      <c r="A94" s="13"/>
      <c r="B94" s="13"/>
      <c r="C94" s="17"/>
      <c r="D94" s="7">
        <v>0.43</v>
      </c>
      <c r="E94" s="13" t="s">
        <v>123</v>
      </c>
    </row>
    <row r="95" spans="1:5" x14ac:dyDescent="0.25">
      <c r="A95" s="13"/>
      <c r="B95" s="13"/>
      <c r="C95" s="6"/>
      <c r="D95" s="7">
        <v>0.27</v>
      </c>
      <c r="E95" s="14" t="s">
        <v>81</v>
      </c>
    </row>
    <row r="96" spans="1:5" x14ac:dyDescent="0.25">
      <c r="A96" s="13"/>
      <c r="B96" s="13"/>
      <c r="C96" s="17"/>
      <c r="D96" s="7">
        <v>2.58</v>
      </c>
      <c r="E96" s="14" t="s">
        <v>122</v>
      </c>
    </row>
    <row r="97" spans="1:5" x14ac:dyDescent="0.25">
      <c r="A97" s="13"/>
      <c r="B97" s="13"/>
      <c r="C97" s="17" t="s">
        <v>124</v>
      </c>
      <c r="D97" s="7">
        <v>62</v>
      </c>
      <c r="E97" s="14" t="s">
        <v>131</v>
      </c>
    </row>
    <row r="98" spans="1:5" x14ac:dyDescent="0.25">
      <c r="A98" s="13"/>
      <c r="B98" s="13"/>
      <c r="C98" s="17" t="s">
        <v>65</v>
      </c>
      <c r="D98" s="7">
        <v>98</v>
      </c>
      <c r="E98" s="14" t="s">
        <v>127</v>
      </c>
    </row>
    <row r="99" spans="1:5" x14ac:dyDescent="0.25">
      <c r="A99" s="13"/>
      <c r="B99" s="13"/>
      <c r="C99" s="17"/>
      <c r="D99" s="7">
        <v>2</v>
      </c>
      <c r="E99" s="14" t="s">
        <v>128</v>
      </c>
    </row>
    <row r="100" spans="1:5" x14ac:dyDescent="0.25">
      <c r="A100" s="13"/>
      <c r="B100" s="13"/>
      <c r="C100" s="17" t="s">
        <v>77</v>
      </c>
      <c r="D100" s="7">
        <v>460</v>
      </c>
      <c r="E100" s="14" t="s">
        <v>133</v>
      </c>
    </row>
    <row r="101" spans="1:5" x14ac:dyDescent="0.25">
      <c r="A101" s="13"/>
      <c r="B101" s="13"/>
      <c r="C101" s="17" t="s">
        <v>135</v>
      </c>
      <c r="D101" s="7">
        <v>900.29</v>
      </c>
      <c r="E101" s="14" t="s">
        <v>104</v>
      </c>
    </row>
    <row r="102" spans="1:5" x14ac:dyDescent="0.25">
      <c r="A102" s="13"/>
      <c r="B102" s="13"/>
      <c r="C102" s="17" t="s">
        <v>80</v>
      </c>
      <c r="D102" s="7">
        <v>137.43</v>
      </c>
      <c r="E102" s="14" t="s">
        <v>138</v>
      </c>
    </row>
    <row r="103" spans="1:5" x14ac:dyDescent="0.25">
      <c r="A103" s="2" t="s">
        <v>54</v>
      </c>
      <c r="B103" s="2"/>
      <c r="C103" s="10"/>
      <c r="D103" s="11">
        <f>SUM(D87:D102)</f>
        <v>2475.96</v>
      </c>
      <c r="E103" s="2"/>
    </row>
    <row r="104" spans="1:5" x14ac:dyDescent="0.25">
      <c r="A104" s="24" t="s">
        <v>55</v>
      </c>
      <c r="B104" s="13"/>
      <c r="C104" s="6" t="s">
        <v>91</v>
      </c>
      <c r="D104" s="7">
        <v>5763.96</v>
      </c>
      <c r="E104" s="13" t="s">
        <v>56</v>
      </c>
    </row>
    <row r="105" spans="1:5" x14ac:dyDescent="0.25">
      <c r="A105" s="8"/>
      <c r="B105" s="13"/>
      <c r="C105" s="17"/>
      <c r="D105" s="7">
        <v>3493.46</v>
      </c>
      <c r="E105" s="13" t="s">
        <v>56</v>
      </c>
    </row>
    <row r="106" spans="1:5" x14ac:dyDescent="0.25">
      <c r="A106" s="8"/>
      <c r="B106" s="13"/>
      <c r="C106" s="17"/>
      <c r="D106" s="7">
        <v>2869.65</v>
      </c>
      <c r="E106" s="13" t="s">
        <v>56</v>
      </c>
    </row>
    <row r="107" spans="1:5" x14ac:dyDescent="0.25">
      <c r="A107" s="8"/>
      <c r="B107" s="13"/>
      <c r="C107" s="17" t="s">
        <v>75</v>
      </c>
      <c r="D107" s="7">
        <v>9937.5400000000009</v>
      </c>
      <c r="E107" s="13" t="s">
        <v>56</v>
      </c>
    </row>
    <row r="108" spans="1:5" x14ac:dyDescent="0.25">
      <c r="A108" s="8"/>
      <c r="B108" s="13"/>
      <c r="C108" s="17" t="s">
        <v>124</v>
      </c>
      <c r="D108" s="7">
        <v>29.73</v>
      </c>
      <c r="E108" s="13" t="s">
        <v>141</v>
      </c>
    </row>
    <row r="109" spans="1:5" x14ac:dyDescent="0.25">
      <c r="A109" s="8"/>
      <c r="B109" s="13"/>
      <c r="C109" s="17"/>
      <c r="D109" s="7">
        <v>28.49</v>
      </c>
      <c r="E109" s="13" t="s">
        <v>142</v>
      </c>
    </row>
    <row r="110" spans="1:5" x14ac:dyDescent="0.25">
      <c r="A110" s="8"/>
      <c r="B110" s="13"/>
      <c r="C110" s="17" t="s">
        <v>78</v>
      </c>
      <c r="D110" s="7">
        <v>1991</v>
      </c>
      <c r="E110" s="13" t="s">
        <v>134</v>
      </c>
    </row>
    <row r="111" spans="1:5" x14ac:dyDescent="0.25">
      <c r="A111" s="8"/>
      <c r="B111" s="13"/>
      <c r="C111" s="17"/>
      <c r="D111" s="7">
        <v>1329</v>
      </c>
      <c r="E111" s="13" t="s">
        <v>134</v>
      </c>
    </row>
    <row r="112" spans="1:5" x14ac:dyDescent="0.25">
      <c r="A112" s="8"/>
      <c r="B112" s="13"/>
      <c r="C112" s="17"/>
      <c r="D112" s="7">
        <v>-10000</v>
      </c>
      <c r="E112" s="13" t="s">
        <v>148</v>
      </c>
    </row>
    <row r="113" spans="1:5" x14ac:dyDescent="0.25">
      <c r="A113" s="25" t="s">
        <v>57</v>
      </c>
      <c r="B113" s="2"/>
      <c r="C113" s="10"/>
      <c r="D113" s="11">
        <f>SUM(D104:D112)</f>
        <v>15442.830000000002</v>
      </c>
      <c r="E113" s="2"/>
    </row>
    <row r="114" spans="1:5" x14ac:dyDescent="0.25">
      <c r="A114" s="23" t="s">
        <v>58</v>
      </c>
      <c r="B114" s="13"/>
      <c r="C114" s="6" t="s">
        <v>119</v>
      </c>
      <c r="D114" s="7">
        <v>8798</v>
      </c>
      <c r="E114" s="13" t="s">
        <v>59</v>
      </c>
    </row>
    <row r="115" spans="1:5" x14ac:dyDescent="0.25">
      <c r="A115" s="26" t="s">
        <v>60</v>
      </c>
      <c r="B115" s="13"/>
      <c r="C115" s="6"/>
      <c r="D115" s="11">
        <f>SUM(D114)</f>
        <v>8798</v>
      </c>
      <c r="E115" s="13"/>
    </row>
    <row r="116" spans="1:5" x14ac:dyDescent="0.25">
      <c r="A116" s="23" t="s">
        <v>107</v>
      </c>
      <c r="B116" s="13"/>
      <c r="C116" s="6" t="s">
        <v>73</v>
      </c>
      <c r="D116" s="7">
        <v>128168.29</v>
      </c>
      <c r="E116" s="13" t="s">
        <v>109</v>
      </c>
    </row>
    <row r="117" spans="1:5" x14ac:dyDescent="0.25">
      <c r="A117" s="23"/>
      <c r="B117" s="13"/>
      <c r="C117" s="6" t="s">
        <v>63</v>
      </c>
      <c r="D117" s="7">
        <v>105</v>
      </c>
      <c r="E117" s="13" t="s">
        <v>129</v>
      </c>
    </row>
    <row r="118" spans="1:5" x14ac:dyDescent="0.25">
      <c r="A118" s="23"/>
      <c r="B118" s="13"/>
      <c r="C118" s="6" t="s">
        <v>135</v>
      </c>
      <c r="D118" s="7">
        <v>25</v>
      </c>
      <c r="E118" s="13" t="s">
        <v>137</v>
      </c>
    </row>
    <row r="119" spans="1:5" x14ac:dyDescent="0.25">
      <c r="A119" s="23"/>
      <c r="B119" s="13"/>
      <c r="C119" s="6" t="s">
        <v>80</v>
      </c>
      <c r="D119" s="7">
        <v>144</v>
      </c>
      <c r="E119" s="13" t="s">
        <v>144</v>
      </c>
    </row>
    <row r="120" spans="1:5" x14ac:dyDescent="0.25">
      <c r="A120" s="26" t="s">
        <v>108</v>
      </c>
      <c r="B120" s="2"/>
      <c r="C120" s="10"/>
      <c r="D120" s="11">
        <f>SUM(D116:D119)</f>
        <v>128442.29</v>
      </c>
      <c r="E12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FEBRUARIE 2019</vt:lpstr>
      <vt:lpstr>BUNURI SI SERV.FEBRUARIE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2019-01-14T13:07:57Z</dcterms:created>
  <dcterms:modified xsi:type="dcterms:W3CDTF">2019-03-07T07:38:27Z</dcterms:modified>
</cp:coreProperties>
</file>