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2" sheetId="1" r:id="rId1"/>
  </sheets>
  <definedNames>
    <definedName name="_xlnm.Print_Area" localSheetId="0">'Sheet2'!$A$1:$W$19</definedName>
    <definedName name="_xlnm.Print_Area" localSheetId="0">'Sheet2'!$A$1:$W$19</definedName>
  </definedNames>
  <calcPr fullCalcOnLoad="1"/>
</workbook>
</file>

<file path=xl/sharedStrings.xml><?xml version="1.0" encoding="utf-8"?>
<sst xmlns="http://schemas.openxmlformats.org/spreadsheetml/2006/main" count="57" uniqueCount="35">
  <si>
    <t>TABEL PUNCTAJ ATRIBUIRE LOTURI HENRI COANDĂ
Întocmit de Comisia de atribuire onform declarațiilor transmise de solicitanți</t>
  </si>
  <si>
    <t>Punctaj</t>
  </si>
  <si>
    <t>Nr.</t>
  </si>
  <si>
    <t>SOLICITANT</t>
  </si>
  <si>
    <t>numar</t>
  </si>
  <si>
    <t>data</t>
  </si>
  <si>
    <t>declarație</t>
  </si>
  <si>
    <t>I</t>
  </si>
  <si>
    <t>II</t>
  </si>
  <si>
    <t>III</t>
  </si>
  <si>
    <t>IV</t>
  </si>
  <si>
    <t>V</t>
  </si>
  <si>
    <t>VI</t>
  </si>
  <si>
    <t>TOTAL</t>
  </si>
  <si>
    <t>Vârsta</t>
  </si>
  <si>
    <t>crt.</t>
  </si>
  <si>
    <t>Nume și Prenume</t>
  </si>
  <si>
    <t>cerere</t>
  </si>
  <si>
    <t>a</t>
  </si>
  <si>
    <t>b</t>
  </si>
  <si>
    <t>c</t>
  </si>
  <si>
    <t>d</t>
  </si>
  <si>
    <t>SABOU  ADRIAN</t>
  </si>
  <si>
    <t>da</t>
  </si>
  <si>
    <t>BALTEANU VIOREL LAURENȚIU</t>
  </si>
  <si>
    <t>CIORTEA DAN</t>
  </si>
  <si>
    <t>LĂUTARU ADELA MIRABELA</t>
  </si>
  <si>
    <t>LAZARICA IONELA VIRGINIA</t>
  </si>
  <si>
    <t>NEGRILĂ ADRIAN</t>
  </si>
  <si>
    <t>TOȘA ANDREI IONUȚ</t>
  </si>
  <si>
    <t>13080</t>
  </si>
  <si>
    <t>ENĂCHESCU CĂTĂLIN</t>
  </si>
  <si>
    <t>CIORTEA ALEXANDRA MIHAELA</t>
  </si>
  <si>
    <t>nu</t>
  </si>
  <si>
    <t>GRECU VEACESLAV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</si>
</sst>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M/D/YYYY"/>
    <numFmt numFmtId="167" formatCode="D\-MMM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Alignment="1">
      <alignment horizontal="center" vertical="center"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Border="1" applyAlignment="1">
      <alignment horizontal="center" wrapText="1"/>
      <protection/>
    </xf>
    <xf numFmtId="166" fontId="1" fillId="0" borderId="0" xfId="20" applyNumberFormat="1">
      <alignment/>
      <protection/>
    </xf>
    <xf numFmtId="164" fontId="1" fillId="0" borderId="1" xfId="20" applyFont="1" applyBorder="1" applyAlignment="1">
      <alignment horizont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3" fillId="0" borderId="3" xfId="20" applyFont="1" applyBorder="1" applyAlignment="1">
      <alignment horizontal="center" vertical="center"/>
      <protection/>
    </xf>
    <xf numFmtId="164" fontId="4" fillId="0" borderId="3" xfId="20" applyFont="1" applyBorder="1" applyAlignment="1">
      <alignment horizontal="center" vertical="center"/>
      <protection/>
    </xf>
    <xf numFmtId="164" fontId="3" fillId="0" borderId="4" xfId="20" applyFont="1" applyBorder="1" applyAlignment="1">
      <alignment horizontal="center" vertical="center"/>
      <protection/>
    </xf>
    <xf numFmtId="164" fontId="3" fillId="0" borderId="5" xfId="20" applyFont="1" applyBorder="1" applyAlignment="1">
      <alignment horizontal="center" vertical="center"/>
      <protection/>
    </xf>
    <xf numFmtId="164" fontId="3" fillId="0" borderId="3" xfId="20" applyFont="1" applyBorder="1" applyAlignment="1">
      <alignment vertical="center"/>
      <protection/>
    </xf>
    <xf numFmtId="167" fontId="3" fillId="0" borderId="3" xfId="20" applyNumberFormat="1" applyFont="1" applyBorder="1" applyAlignment="1">
      <alignment horizontal="center" vertical="center"/>
      <protection/>
    </xf>
    <xf numFmtId="164" fontId="1" fillId="0" borderId="3" xfId="20" applyFont="1" applyBorder="1" applyAlignment="1">
      <alignment vertical="center"/>
      <protection/>
    </xf>
    <xf numFmtId="164" fontId="1" fillId="0" borderId="3" xfId="20" applyBorder="1" applyAlignment="1">
      <alignment horizontal="center" vertical="center"/>
      <protection/>
    </xf>
    <xf numFmtId="167" fontId="1" fillId="0" borderId="3" xfId="20" applyNumberFormat="1" applyBorder="1" applyAlignment="1">
      <alignment horizontal="center" vertical="center"/>
      <protection/>
    </xf>
    <xf numFmtId="164" fontId="3" fillId="0" borderId="3" xfId="20" applyFont="1" applyFill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tabSelected="1" view="pageBreakPreview" zoomScale="115" zoomScaleSheetLayoutView="115" workbookViewId="0" topLeftCell="A1">
      <selection activeCell="Q25" sqref="Q25"/>
    </sheetView>
  </sheetViews>
  <sheetFormatPr defaultColWidth="9.140625" defaultRowHeight="12.75"/>
  <cols>
    <col min="1" max="1" width="5.7109375" style="1" customWidth="1"/>
    <col min="2" max="2" width="29.57421875" style="1" customWidth="1"/>
    <col min="3" max="4" width="6.8515625" style="2" customWidth="1"/>
    <col min="5" max="5" width="10.28125" style="3" customWidth="1"/>
    <col min="6" max="22" width="5.00390625" style="1" customWidth="1"/>
    <col min="23" max="23" width="9.140625" style="4" customWidth="1"/>
    <col min="24" max="24" width="0" style="1" hidden="1" customWidth="1"/>
    <col min="25" max="16384" width="8.7109375" style="1" customWidth="1"/>
  </cols>
  <sheetData>
    <row r="2" spans="3:17" ht="28.5" customHeight="1"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4" ht="12.75">
      <c r="B4" s="6"/>
    </row>
    <row r="5" spans="6:22" ht="12.75">
      <c r="F5" s="7" t="s">
        <v>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4" ht="12.75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9"/>
      <c r="H6" s="9"/>
      <c r="I6" s="9" t="s">
        <v>8</v>
      </c>
      <c r="J6" s="9"/>
      <c r="K6" s="9"/>
      <c r="L6" s="9"/>
      <c r="M6" s="9" t="s">
        <v>9</v>
      </c>
      <c r="N6" s="9"/>
      <c r="O6" s="9"/>
      <c r="P6" s="9" t="s">
        <v>10</v>
      </c>
      <c r="Q6" s="9"/>
      <c r="R6" s="9" t="s">
        <v>11</v>
      </c>
      <c r="S6" s="9"/>
      <c r="T6" s="9" t="s">
        <v>12</v>
      </c>
      <c r="U6" s="9"/>
      <c r="V6" s="9"/>
      <c r="W6" s="10" t="s">
        <v>13</v>
      </c>
      <c r="X6" s="9" t="s">
        <v>14</v>
      </c>
    </row>
    <row r="7" spans="1:24" ht="12.75">
      <c r="A7" s="11" t="s">
        <v>15</v>
      </c>
      <c r="B7" s="12" t="s">
        <v>16</v>
      </c>
      <c r="C7" s="12" t="s">
        <v>17</v>
      </c>
      <c r="D7" s="12" t="s">
        <v>17</v>
      </c>
      <c r="E7" s="12"/>
      <c r="F7" s="9" t="s">
        <v>18</v>
      </c>
      <c r="G7" s="9" t="s">
        <v>19</v>
      </c>
      <c r="H7" s="9" t="s">
        <v>20</v>
      </c>
      <c r="I7" s="9" t="s">
        <v>18</v>
      </c>
      <c r="J7" s="9" t="s">
        <v>19</v>
      </c>
      <c r="K7" s="9" t="s">
        <v>20</v>
      </c>
      <c r="L7" s="9" t="s">
        <v>21</v>
      </c>
      <c r="M7" s="9" t="s">
        <v>18</v>
      </c>
      <c r="N7" s="9" t="s">
        <v>19</v>
      </c>
      <c r="O7" s="9" t="s">
        <v>20</v>
      </c>
      <c r="P7" s="9" t="s">
        <v>18</v>
      </c>
      <c r="Q7" s="9" t="s">
        <v>19</v>
      </c>
      <c r="R7" s="9" t="s">
        <v>18</v>
      </c>
      <c r="S7" s="9" t="s">
        <v>19</v>
      </c>
      <c r="T7" s="9" t="s">
        <v>18</v>
      </c>
      <c r="U7" s="9" t="s">
        <v>19</v>
      </c>
      <c r="V7" s="9" t="s">
        <v>20</v>
      </c>
      <c r="W7" s="10"/>
      <c r="X7" s="9"/>
    </row>
    <row r="8" spans="1:24" ht="12.75">
      <c r="A8" s="9">
        <v>1</v>
      </c>
      <c r="B8" s="13" t="s">
        <v>22</v>
      </c>
      <c r="C8" s="9">
        <v>12533</v>
      </c>
      <c r="D8" s="14">
        <v>42906</v>
      </c>
      <c r="E8" s="9" t="s">
        <v>23</v>
      </c>
      <c r="F8" s="13"/>
      <c r="G8" s="13">
        <v>9</v>
      </c>
      <c r="H8" s="13"/>
      <c r="I8" s="13"/>
      <c r="J8" s="13">
        <v>15</v>
      </c>
      <c r="K8" s="13">
        <v>10</v>
      </c>
      <c r="L8" s="13">
        <v>5</v>
      </c>
      <c r="M8" s="13">
        <v>15</v>
      </c>
      <c r="N8" s="13"/>
      <c r="O8" s="13"/>
      <c r="P8" s="13">
        <v>10</v>
      </c>
      <c r="Q8" s="13">
        <v>10</v>
      </c>
      <c r="R8" s="13"/>
      <c r="S8" s="13"/>
      <c r="T8" s="13">
        <v>20</v>
      </c>
      <c r="U8" s="13"/>
      <c r="V8" s="13">
        <v>5</v>
      </c>
      <c r="W8" s="10">
        <f aca="true" t="shared" si="0" ref="W8:W17">SUM(F8:V8)</f>
        <v>99</v>
      </c>
      <c r="X8" s="13"/>
    </row>
    <row r="9" spans="1:24" ht="12.75">
      <c r="A9" s="9">
        <v>2</v>
      </c>
      <c r="B9" s="13" t="s">
        <v>24</v>
      </c>
      <c r="C9" s="9">
        <v>12527</v>
      </c>
      <c r="D9" s="14">
        <v>42906</v>
      </c>
      <c r="E9" s="9" t="s">
        <v>23</v>
      </c>
      <c r="F9" s="13"/>
      <c r="G9" s="13">
        <v>9</v>
      </c>
      <c r="H9" s="13"/>
      <c r="I9" s="13"/>
      <c r="J9" s="13">
        <v>15</v>
      </c>
      <c r="K9" s="13">
        <v>10</v>
      </c>
      <c r="L9" s="13">
        <v>5</v>
      </c>
      <c r="M9" s="13">
        <v>15</v>
      </c>
      <c r="N9" s="13"/>
      <c r="O9" s="13"/>
      <c r="P9" s="13">
        <v>9</v>
      </c>
      <c r="Q9" s="13">
        <v>10</v>
      </c>
      <c r="R9" s="13"/>
      <c r="S9" s="13"/>
      <c r="T9" s="13">
        <v>20</v>
      </c>
      <c r="U9" s="13"/>
      <c r="V9" s="13">
        <v>5</v>
      </c>
      <c r="W9" s="10">
        <f t="shared" si="0"/>
        <v>98</v>
      </c>
      <c r="X9" s="13"/>
    </row>
    <row r="10" spans="1:24" ht="12.75">
      <c r="A10" s="9">
        <v>3</v>
      </c>
      <c r="B10" s="13" t="s">
        <v>25</v>
      </c>
      <c r="C10" s="9">
        <v>12444</v>
      </c>
      <c r="D10" s="14">
        <v>42905</v>
      </c>
      <c r="E10" s="9" t="s">
        <v>23</v>
      </c>
      <c r="F10" s="13"/>
      <c r="G10" s="13"/>
      <c r="H10" s="13">
        <v>8</v>
      </c>
      <c r="I10" s="13">
        <v>20</v>
      </c>
      <c r="J10" s="13"/>
      <c r="K10" s="13">
        <v>10</v>
      </c>
      <c r="L10" s="13">
        <v>5</v>
      </c>
      <c r="M10" s="13"/>
      <c r="N10" s="13"/>
      <c r="O10" s="13">
        <v>5</v>
      </c>
      <c r="P10" s="13"/>
      <c r="Q10" s="13"/>
      <c r="R10" s="13"/>
      <c r="S10" s="13"/>
      <c r="T10" s="13">
        <v>20</v>
      </c>
      <c r="U10" s="13">
        <v>10</v>
      </c>
      <c r="V10" s="13"/>
      <c r="W10" s="10">
        <f t="shared" si="0"/>
        <v>78</v>
      </c>
      <c r="X10" s="13"/>
    </row>
    <row r="11" spans="1:24" ht="12.75">
      <c r="A11" s="9">
        <v>4</v>
      </c>
      <c r="B11" s="15" t="s">
        <v>26</v>
      </c>
      <c r="C11" s="16">
        <v>13396</v>
      </c>
      <c r="D11" s="17">
        <v>42913</v>
      </c>
      <c r="E11" s="16" t="s">
        <v>23</v>
      </c>
      <c r="F11" s="15">
        <v>10</v>
      </c>
      <c r="G11" s="15"/>
      <c r="H11" s="15"/>
      <c r="I11" s="15"/>
      <c r="J11" s="15">
        <v>15</v>
      </c>
      <c r="K11" s="15">
        <v>10</v>
      </c>
      <c r="L11" s="15">
        <v>5</v>
      </c>
      <c r="M11" s="15"/>
      <c r="N11" s="15"/>
      <c r="O11" s="15">
        <v>5</v>
      </c>
      <c r="P11" s="15"/>
      <c r="Q11" s="15"/>
      <c r="R11" s="15"/>
      <c r="S11" s="15"/>
      <c r="T11" s="15">
        <v>20</v>
      </c>
      <c r="U11" s="15"/>
      <c r="V11" s="15">
        <v>10</v>
      </c>
      <c r="W11" s="10">
        <f t="shared" si="0"/>
        <v>75</v>
      </c>
      <c r="X11" s="13"/>
    </row>
    <row r="12" spans="1:24" ht="12.75">
      <c r="A12" s="9">
        <v>5</v>
      </c>
      <c r="B12" s="13" t="s">
        <v>27</v>
      </c>
      <c r="C12" s="9">
        <v>12383</v>
      </c>
      <c r="D12" s="14">
        <v>42905</v>
      </c>
      <c r="E12" s="9" t="s">
        <v>23</v>
      </c>
      <c r="F12" s="13"/>
      <c r="G12" s="13">
        <v>9</v>
      </c>
      <c r="H12" s="13"/>
      <c r="I12" s="13"/>
      <c r="J12" s="13"/>
      <c r="K12" s="13"/>
      <c r="L12" s="13">
        <v>5</v>
      </c>
      <c r="M12" s="13">
        <v>15</v>
      </c>
      <c r="N12" s="13"/>
      <c r="O12" s="13"/>
      <c r="P12" s="13">
        <v>10</v>
      </c>
      <c r="Q12" s="13"/>
      <c r="R12" s="13"/>
      <c r="S12" s="13"/>
      <c r="T12" s="13">
        <v>20</v>
      </c>
      <c r="U12" s="13">
        <v>5</v>
      </c>
      <c r="V12" s="13"/>
      <c r="W12" s="10">
        <f t="shared" si="0"/>
        <v>64</v>
      </c>
      <c r="X12" s="13"/>
    </row>
    <row r="13" spans="1:24" ht="12.75">
      <c r="A13" s="9">
        <v>6</v>
      </c>
      <c r="B13" s="18" t="s">
        <v>28</v>
      </c>
      <c r="C13" s="16">
        <v>12888</v>
      </c>
      <c r="D13" s="17">
        <v>42908</v>
      </c>
      <c r="E13" s="16" t="s">
        <v>23</v>
      </c>
      <c r="F13" s="15"/>
      <c r="G13" s="15">
        <v>9</v>
      </c>
      <c r="H13" s="15"/>
      <c r="I13" s="15"/>
      <c r="J13" s="15"/>
      <c r="K13" s="15"/>
      <c r="L13" s="15">
        <v>5</v>
      </c>
      <c r="M13" s="15">
        <v>15</v>
      </c>
      <c r="N13" s="15"/>
      <c r="O13" s="15"/>
      <c r="P13" s="15">
        <v>10</v>
      </c>
      <c r="Q13" s="15"/>
      <c r="R13" s="15"/>
      <c r="S13" s="15"/>
      <c r="T13" s="15">
        <v>20</v>
      </c>
      <c r="U13" s="15"/>
      <c r="V13" s="15">
        <v>5</v>
      </c>
      <c r="W13" s="10">
        <f t="shared" si="0"/>
        <v>64</v>
      </c>
      <c r="X13" s="10">
        <f>2017-1991</f>
        <v>26</v>
      </c>
    </row>
    <row r="14" spans="1:24" ht="12.75">
      <c r="A14" s="9">
        <v>7</v>
      </c>
      <c r="B14" s="13" t="s">
        <v>29</v>
      </c>
      <c r="C14" s="9" t="s">
        <v>30</v>
      </c>
      <c r="D14" s="14">
        <v>42909</v>
      </c>
      <c r="E14" s="9" t="s">
        <v>23</v>
      </c>
      <c r="F14" s="13">
        <v>10</v>
      </c>
      <c r="G14" s="13"/>
      <c r="H14" s="13"/>
      <c r="I14" s="13"/>
      <c r="J14" s="13"/>
      <c r="K14" s="13">
        <v>10</v>
      </c>
      <c r="L14" s="13">
        <v>5</v>
      </c>
      <c r="M14" s="13"/>
      <c r="N14" s="13"/>
      <c r="O14" s="13">
        <v>5</v>
      </c>
      <c r="P14" s="13"/>
      <c r="Q14" s="13"/>
      <c r="R14" s="13"/>
      <c r="S14" s="13"/>
      <c r="T14" s="13">
        <v>20</v>
      </c>
      <c r="U14" s="13"/>
      <c r="V14" s="13">
        <v>5</v>
      </c>
      <c r="W14" s="10">
        <f t="shared" si="0"/>
        <v>55</v>
      </c>
      <c r="X14" s="15"/>
    </row>
    <row r="15" spans="1:24" ht="12.75">
      <c r="A15" s="9">
        <v>8</v>
      </c>
      <c r="B15" s="13" t="s">
        <v>31</v>
      </c>
      <c r="C15" s="9">
        <v>12596</v>
      </c>
      <c r="D15" s="14">
        <v>42906</v>
      </c>
      <c r="E15" s="9" t="s">
        <v>23</v>
      </c>
      <c r="F15" s="13"/>
      <c r="G15" s="13"/>
      <c r="H15" s="13">
        <v>8</v>
      </c>
      <c r="I15" s="13"/>
      <c r="J15" s="13"/>
      <c r="K15" s="13"/>
      <c r="L15" s="13"/>
      <c r="M15" s="13">
        <v>15</v>
      </c>
      <c r="N15" s="13"/>
      <c r="O15" s="13"/>
      <c r="P15" s="13">
        <v>10</v>
      </c>
      <c r="Q15" s="13"/>
      <c r="R15" s="13">
        <v>-20</v>
      </c>
      <c r="S15" s="13"/>
      <c r="T15" s="13">
        <v>20</v>
      </c>
      <c r="U15" s="13">
        <v>5</v>
      </c>
      <c r="V15" s="13">
        <v>5</v>
      </c>
      <c r="W15" s="10">
        <f t="shared" si="0"/>
        <v>43</v>
      </c>
      <c r="X15" s="15"/>
    </row>
    <row r="16" spans="1:24" ht="12.75">
      <c r="A16" s="9">
        <v>9</v>
      </c>
      <c r="B16" s="15" t="s">
        <v>32</v>
      </c>
      <c r="C16" s="16">
        <v>13397</v>
      </c>
      <c r="D16" s="17">
        <v>42913</v>
      </c>
      <c r="E16" s="16" t="s">
        <v>33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0">
        <f t="shared" si="0"/>
        <v>0</v>
      </c>
      <c r="X16" s="15"/>
    </row>
    <row r="17" spans="1:24" ht="12.75">
      <c r="A17" s="9">
        <v>10</v>
      </c>
      <c r="B17" s="15" t="s">
        <v>34</v>
      </c>
      <c r="C17" s="16">
        <v>13400</v>
      </c>
      <c r="D17" s="17">
        <v>42913</v>
      </c>
      <c r="E17" s="16" t="s">
        <v>33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0">
        <f t="shared" si="0"/>
        <v>0</v>
      </c>
      <c r="X17" s="15">
        <f>2017-1983</f>
        <v>34</v>
      </c>
    </row>
    <row r="20" spans="5:23" s="2" customFormat="1" ht="12.75">
      <c r="E20" s="3"/>
      <c r="W20" s="4"/>
    </row>
    <row r="21" spans="5:23" s="2" customFormat="1" ht="12.75">
      <c r="E21" s="3"/>
      <c r="W21" s="4"/>
    </row>
    <row r="22" spans="5:23" s="2" customFormat="1" ht="12.75">
      <c r="E22" s="3"/>
      <c r="W22" s="4"/>
    </row>
    <row r="23" spans="5:23" s="2" customFormat="1" ht="12.75">
      <c r="E23" s="3"/>
      <c r="W23" s="4"/>
    </row>
    <row r="24" spans="5:23" s="2" customFormat="1" ht="12.75">
      <c r="E24" s="3"/>
      <c r="W24" s="4"/>
    </row>
    <row r="25" spans="5:23" s="2" customFormat="1" ht="12.75">
      <c r="E25" s="3"/>
      <c r="W25" s="4"/>
    </row>
    <row r="26" spans="5:23" s="2" customFormat="1" ht="12.75">
      <c r="E26" s="3"/>
      <c r="W26" s="4"/>
    </row>
  </sheetData>
  <sheetProtection selectLockedCells="1" selectUnlockedCells="1"/>
  <mergeCells count="10">
    <mergeCell ref="C2:Q2"/>
    <mergeCell ref="F5:V5"/>
    <mergeCell ref="F6:H6"/>
    <mergeCell ref="I6:L6"/>
    <mergeCell ref="M6:O6"/>
    <mergeCell ref="P6:Q6"/>
    <mergeCell ref="R6:S6"/>
    <mergeCell ref="T6:V6"/>
    <mergeCell ref="W6:W7"/>
    <mergeCell ref="X6:X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